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39" i="1"/>
  <c r="H18" i="1" l="1"/>
  <c r="H16" i="1" l="1"/>
  <c r="H48" i="1" l="1"/>
  <c r="H31" i="1" l="1"/>
  <c r="H19" i="1"/>
  <c r="H27" i="1" l="1"/>
  <c r="H20" i="1" l="1"/>
  <c r="H17" i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<sst xmlns="http://schemas.openxmlformats.org/spreadsheetml/2006/main" count="47" uniqueCount="27">
  <si>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</si>
  <si>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</si>
  <si>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</si>
  <si>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</si>
  <si>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</si>
  <si>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</si>
  <si>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</si>
  <si>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</si>
  <si>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</si>
  <si>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</si>
  <si>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</si>
  <si>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</si>
  <si>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</si>
  <si>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</si>
  <si>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</si>
  <si>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</si>
  <si>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</si>
  <si>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</si>
  <si>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</si>
  <si>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</si>
  <si>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</si>
  <si>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</si>
  <si>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</si>
  <si>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</si>
  <si>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</si>
  <si>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Dana:23.04.2019</t>
  </si>
  <si>
    <t>Primljena i neutrošena participacija od 23.04.2019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</si>
</sst>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43578</v>
      </c>
      <c r="H12" s="3">
        <v>3514326.09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43578</v>
      </c>
      <c r="H13" s="3">
        <f>H14+H25-H32-H42</f>
        <v>3457403.0999999996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3665260.0999999996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v>2250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898833.33+898833.33-677875.07-145-3500+898833.33-717923.34-4765.11+898833.33-745169.42-6750+3536</f>
        <v>1442741.38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f>581250-581250</f>
        <v>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1186875-387577.63+1186875-115044.7-558456.8+1186875-244304.2+1186875-1150870.62-458058.1</f>
        <v>1833187.9499999997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f>955500-955500</f>
        <v>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v>39500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v>233802.88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25900+17650+9850+5990+5300+9150+13600+6800+16800+12800+19200-136848.67+12300+7550+20050+8350+484.56-1174+14550+15350+8400+7650+4800+5200-1174+5250</f>
        <v>113777.88999999998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98788.160000000018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v>0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29388+4553-11897.34-20000</f>
        <v>2043.6599999999999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43578</v>
      </c>
      <c r="H32" s="7">
        <f>H33+H34+H35+H36+H37+H38+H39+H40+H41</f>
        <v>306645.16000000003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2250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0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f>39500+1174+7932+20566.52+350.54+1069.22</f>
        <v>70592.28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233802.88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43578</v>
      </c>
      <c r="H42" s="7">
        <f>H43+H44+H45+H46+H47</f>
        <v>0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55709.67+381878.45+12102.67+1571948.03+1381.65+10426.54+293.22+435514.11+221.07+15198.65+39.71+9933.99+15459.33-2444463.52+240-9933.99+1733.33+28741.33+7065.11-37539.77+973.92+240.38+359268.59+10855.65+1387.37-0.53-371751.99+96000+423179.67+249.73+17168.6+39.26-536637.24</f>
        <v>56922.989999999874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/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3514326.0899999994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2019-04-24T10:32:25Z</dcterms:modified>
</cp:coreProperties>
</file>